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leden" sheetId="4" r:id="rId1"/>
    <sheet name="Graf 1-1" sheetId="1" r:id="rId2"/>
    <sheet name="Graf 1-2" sheetId="2" r:id="rId3"/>
    <sheet name="Graf 1-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E31" i="4"/>
  <c r="E30"/>
  <c r="E29"/>
  <c r="F28"/>
  <c r="E28"/>
  <c r="F27"/>
  <c r="E27"/>
  <c r="E25"/>
  <c r="E24"/>
  <c r="E23"/>
  <c r="E22"/>
  <c r="E17"/>
  <c r="E16"/>
  <c r="E11"/>
  <c r="E10"/>
  <c r="E5"/>
  <c r="E4"/>
</calcChain>
</file>

<file path=xl/sharedStrings.xml><?xml version="1.0" encoding="utf-8"?>
<sst xmlns="http://schemas.openxmlformats.org/spreadsheetml/2006/main" count="58" uniqueCount="41">
  <si>
    <t>Hodnocení počasí v lednu 2011::</t>
  </si>
  <si>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</si>
  <si>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</si>
  <si>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</si>
  <si>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</si>
  <si>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</si>
  <si>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</si>
  <si>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</si>
  <si>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</si>
  <si>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</si>
  <si>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</si>
  <si>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</si>
  <si>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rekordy - ve dnech</t>
  </si>
  <si>
    <t>maxim. teplota</t>
  </si>
  <si>
    <t>minim. teplota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</si>
  <si>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</si>
  <si>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</si>
  <si>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</si>
  <si>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</si>
  <si>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</si>
  <si>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</si>
  <si>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</si>
  <si>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</si>
  <si>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</si>
  <si>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</si>
  <si>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</si>
  <si>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</si>
  <si>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</si>
  <si>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</si>
  <si>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</si>
  <si>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</si>
  <si>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</si>
  <si>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</si>
  <si>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</si>
  <si>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</si>
  <si>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</si>
  <si>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</si>
  <si>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>Leden byl teplotně i srážkově normální.</t>
  </si>
  <si>
    <t>První, pátá a šestá pentáda byly s teplotami zápornými,</t>
  </si>
  <si>
    <t xml:space="preserve"> naopak 2, 3 a 4 pentáda s teplotami kladnými.</t>
  </si>
  <si>
    <t>Souvislá sněhová pokrývka trvala 18 dnů, ovšem její maximální výška byla pouhých 8 cm.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</si>
</sst>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164" fontId="1" fillId="0" borderId="4" xfId="1" applyNumberFormat="1" applyBorder="1"/>
    <xf numFmtId="164" fontId="1" fillId="0" borderId="3" xfId="1" applyNumberFormat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164" fontId="1" fillId="0" borderId="9" xfId="1" applyNumberFormat="1" applyBorder="1"/>
    <xf numFmtId="0" fontId="1" fillId="2" borderId="6" xfId="1" applyFill="1" applyBorder="1"/>
    <xf numFmtId="0" fontId="1" fillId="0" borderId="10" xfId="1" applyBorder="1"/>
    <xf numFmtId="0" fontId="1" fillId="0" borderId="11" xfId="1" applyBorder="1"/>
    <xf numFmtId="0" fontId="1" fillId="0" borderId="0" xfId="1" applyBorder="1"/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/>
    <xf numFmtId="0" fontId="1" fillId="0" borderId="18" xfId="1" applyBorder="1" applyAlignment="1">
      <alignment horizontal="left"/>
    </xf>
    <xf numFmtId="0" fontId="1" fillId="0" borderId="19" xfId="1" applyBorder="1" applyAlignment="1">
      <alignment horizontal="left"/>
    </xf>
    <xf numFmtId="0" fontId="1" fillId="0" borderId="20" xfId="1" applyBorder="1" applyAlignment="1">
      <alignment horizontal="left"/>
    </xf>
    <xf numFmtId="0" fontId="1" fillId="0" borderId="21" xfId="1" applyBorder="1"/>
    <xf numFmtId="0" fontId="1" fillId="0" borderId="10" xfId="1" applyBorder="1" applyAlignment="1"/>
    <xf numFmtId="0" fontId="1" fillId="0" borderId="22" xfId="1" applyBorder="1" applyAlignment="1"/>
    <xf numFmtId="0" fontId="1" fillId="0" borderId="23" xfId="1" applyBorder="1" applyAlignment="1"/>
    <xf numFmtId="0" fontId="1" fillId="0" borderId="24" xfId="1" applyBorder="1"/>
    <xf numFmtId="0" fontId="1" fillId="0" borderId="9" xfId="1" applyBorder="1"/>
    <xf numFmtId="0" fontId="1" fillId="0" borderId="14" xfId="1" applyBorder="1"/>
    <xf numFmtId="0" fontId="1" fillId="0" borderId="25" xfId="1" applyBorder="1"/>
    <xf numFmtId="0" fontId="1" fillId="0" borderId="26" xfId="1" applyBorder="1"/>
    <xf numFmtId="0" fontId="1" fillId="0" borderId="27" xfId="1" applyBorder="1"/>
    <xf numFmtId="0" fontId="1" fillId="0" borderId="28" xfId="1" applyBorder="1"/>
    <xf numFmtId="0" fontId="1" fillId="0" borderId="18" xfId="1" applyBorder="1"/>
    <xf numFmtId="0" fontId="1" fillId="0" borderId="29" xfId="1" applyBorder="1"/>
    <xf numFmtId="0" fontId="1" fillId="0" borderId="30" xfId="1" applyBorder="1"/>
    <xf numFmtId="0" fontId="1" fillId="0" borderId="26" xfId="1" applyFill="1" applyBorder="1"/>
    <xf numFmtId="164" fontId="1" fillId="0" borderId="10" xfId="1" applyNumberFormat="1" applyBorder="1"/>
    <xf numFmtId="164" fontId="1" fillId="0" borderId="31" xfId="1" applyNumberFormat="1" applyBorder="1"/>
    <xf numFmtId="0" fontId="1" fillId="0" borderId="32" xfId="1" applyBorder="1"/>
    <xf numFmtId="0" fontId="1" fillId="0" borderId="18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1" fillId="0" borderId="4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3" xfId="1" applyBorder="1"/>
    <xf numFmtId="0" fontId="1" fillId="0" borderId="31" xfId="1" applyBorder="1"/>
    <xf numFmtId="0" fontId="1" fillId="0" borderId="0" xfId="1" applyFont="1"/>
    <xf numFmtId="0" fontId="1" fillId="0" borderId="0" xfId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Průběh teplot v lednu 2011</a:t>
            </a:r>
          </a:p>
        </c:rich>
      </c:tx>
      <c:layout>
        <c:manualLayout>
          <c:xMode val="edge"/>
          <c:yMode val="edge"/>
          <c:x val="0.39166666666666966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000000000000011E-2"/>
          <c:y val="0.12457912457912459"/>
          <c:w val="0.9145833333333333"/>
          <c:h val="0.75925925925925963"/>
        </c:manualLayout>
      </c:layout>
      <c:lineChart>
        <c:grouping val="standard"/>
        <c:ser>
          <c:idx val="1"/>
          <c:order val="0"/>
          <c:tx>
            <c:strRef>
              <c:f>'[1]leden ručně'!$B$49</c:f>
              <c:strCache>
                <c:ptCount val="1"/>
                <c:pt idx="0">
                  <c:v>max.t.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ručně'!$B$50:$B$80</c:f>
              <c:numCache>
                <c:formatCode>General</c:formatCode>
                <c:ptCount val="31"/>
                <c:pt idx="0">
                  <c:v>-0.5</c:v>
                </c:pt>
                <c:pt idx="1">
                  <c:v>0.9</c:v>
                </c:pt>
                <c:pt idx="2">
                  <c:v>-0.5</c:v>
                </c:pt>
                <c:pt idx="3">
                  <c:v>-2.4</c:v>
                </c:pt>
                <c:pt idx="4">
                  <c:v>-2.9</c:v>
                </c:pt>
                <c:pt idx="5">
                  <c:v>2.4</c:v>
                </c:pt>
                <c:pt idx="6">
                  <c:v>5.8</c:v>
                </c:pt>
                <c:pt idx="7">
                  <c:v>7.4</c:v>
                </c:pt>
                <c:pt idx="8">
                  <c:v>9.8000000000000007</c:v>
                </c:pt>
                <c:pt idx="9">
                  <c:v>6.4</c:v>
                </c:pt>
                <c:pt idx="10">
                  <c:v>7.9</c:v>
                </c:pt>
                <c:pt idx="11">
                  <c:v>6.1</c:v>
                </c:pt>
                <c:pt idx="12">
                  <c:v>7.3</c:v>
                </c:pt>
                <c:pt idx="13">
                  <c:v>8.6</c:v>
                </c:pt>
                <c:pt idx="14">
                  <c:v>7.8</c:v>
                </c:pt>
                <c:pt idx="15">
                  <c:v>7.9</c:v>
                </c:pt>
                <c:pt idx="16">
                  <c:v>6.5</c:v>
                </c:pt>
                <c:pt idx="17">
                  <c:v>5.0999999999999996</c:v>
                </c:pt>
                <c:pt idx="18">
                  <c:v>5.3</c:v>
                </c:pt>
                <c:pt idx="19">
                  <c:v>0.8</c:v>
                </c:pt>
                <c:pt idx="20">
                  <c:v>-0.8</c:v>
                </c:pt>
                <c:pt idx="21">
                  <c:v>-1</c:v>
                </c:pt>
                <c:pt idx="22">
                  <c:v>-1.8</c:v>
                </c:pt>
                <c:pt idx="23">
                  <c:v>-1.1000000000000001</c:v>
                </c:pt>
                <c:pt idx="24">
                  <c:v>0.2</c:v>
                </c:pt>
                <c:pt idx="25">
                  <c:v>2.7</c:v>
                </c:pt>
                <c:pt idx="26">
                  <c:v>-0.1</c:v>
                </c:pt>
                <c:pt idx="27">
                  <c:v>-1.2</c:v>
                </c:pt>
                <c:pt idx="28">
                  <c:v>-1.8</c:v>
                </c:pt>
                <c:pt idx="29">
                  <c:v>-4.9000000000000004</c:v>
                </c:pt>
                <c:pt idx="30">
                  <c:v>-5.0999999999999996</c:v>
                </c:pt>
              </c:numCache>
            </c:numRef>
          </c:val>
        </c:ser>
        <c:ser>
          <c:idx val="0"/>
          <c:order val="1"/>
          <c:tx>
            <c:strRef>
              <c:f>'[1]leden ručně'!$C$49</c:f>
              <c:strCache>
                <c:ptCount val="1"/>
                <c:pt idx="0">
                  <c:v>prům.t.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ručně'!$C$50:$C$80</c:f>
              <c:numCache>
                <c:formatCode>General</c:formatCode>
                <c:ptCount val="31"/>
                <c:pt idx="0">
                  <c:v>-1.2250000000000001</c:v>
                </c:pt>
                <c:pt idx="1">
                  <c:v>-1.575</c:v>
                </c:pt>
                <c:pt idx="2">
                  <c:v>-3.2250000000000001</c:v>
                </c:pt>
                <c:pt idx="3">
                  <c:v>-6.0250000000000004</c:v>
                </c:pt>
                <c:pt idx="4">
                  <c:v>-4.7249999999999996</c:v>
                </c:pt>
                <c:pt idx="5">
                  <c:v>0.17500000000000004</c:v>
                </c:pt>
                <c:pt idx="6">
                  <c:v>5.0749999999999993</c:v>
                </c:pt>
                <c:pt idx="7">
                  <c:v>4.1500000000000004</c:v>
                </c:pt>
                <c:pt idx="8">
                  <c:v>5.15</c:v>
                </c:pt>
                <c:pt idx="9">
                  <c:v>1.4</c:v>
                </c:pt>
                <c:pt idx="10">
                  <c:v>4.6749999999999998</c:v>
                </c:pt>
                <c:pt idx="11">
                  <c:v>2.5999999999999996</c:v>
                </c:pt>
                <c:pt idx="12">
                  <c:v>4.3000000000000007</c:v>
                </c:pt>
                <c:pt idx="13">
                  <c:v>8.125</c:v>
                </c:pt>
                <c:pt idx="14">
                  <c:v>4.1500000000000004</c:v>
                </c:pt>
                <c:pt idx="15">
                  <c:v>4.25</c:v>
                </c:pt>
                <c:pt idx="16">
                  <c:v>0.85000000000000009</c:v>
                </c:pt>
                <c:pt idx="17">
                  <c:v>2.5249999999999999</c:v>
                </c:pt>
                <c:pt idx="18">
                  <c:v>1.6749999999999998</c:v>
                </c:pt>
                <c:pt idx="19">
                  <c:v>-0.95000000000000007</c:v>
                </c:pt>
                <c:pt idx="20">
                  <c:v>-2.9</c:v>
                </c:pt>
                <c:pt idx="21">
                  <c:v>-3.0750000000000002</c:v>
                </c:pt>
                <c:pt idx="22">
                  <c:v>-3</c:v>
                </c:pt>
                <c:pt idx="23">
                  <c:v>-4.5500000000000007</c:v>
                </c:pt>
                <c:pt idx="24">
                  <c:v>-1.25</c:v>
                </c:pt>
                <c:pt idx="25">
                  <c:v>1.5250000000000001</c:v>
                </c:pt>
                <c:pt idx="26">
                  <c:v>-5.85</c:v>
                </c:pt>
                <c:pt idx="27">
                  <c:v>-5.9250000000000007</c:v>
                </c:pt>
                <c:pt idx="28">
                  <c:v>-7.2249999999999996</c:v>
                </c:pt>
                <c:pt idx="29">
                  <c:v>-11.849999999999998</c:v>
                </c:pt>
                <c:pt idx="30">
                  <c:v>-10.725</c:v>
                </c:pt>
              </c:numCache>
            </c:numRef>
          </c:val>
        </c:ser>
        <c:ser>
          <c:idx val="2"/>
          <c:order val="2"/>
          <c:tx>
            <c:strRef>
              <c:f>'[1]leden ručně'!$D$49</c:f>
              <c:strCache>
                <c:ptCount val="1"/>
                <c:pt idx="0">
                  <c:v>kl. průměr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ručně'!$D$50:$D$80</c:f>
              <c:numCache>
                <c:formatCode>General</c:formatCode>
                <c:ptCount val="31"/>
                <c:pt idx="0">
                  <c:v>1.4</c:v>
                </c:pt>
                <c:pt idx="1">
                  <c:v>-1.4455370370370371</c:v>
                </c:pt>
                <c:pt idx="2">
                  <c:v>-1.5724444444444443</c:v>
                </c:pt>
                <c:pt idx="3">
                  <c:v>-1.6451203703703703</c:v>
                </c:pt>
                <c:pt idx="4">
                  <c:v>-1.6951049382716048</c:v>
                </c:pt>
                <c:pt idx="5">
                  <c:v>-1.7227561728395062</c:v>
                </c:pt>
                <c:pt idx="6">
                  <c:v>-1.7299907407407404</c:v>
                </c:pt>
                <c:pt idx="7">
                  <c:v>-1.6974845679012345</c:v>
                </c:pt>
                <c:pt idx="8">
                  <c:v>-1.6914876543209874</c:v>
                </c:pt>
                <c:pt idx="9">
                  <c:v>-1.7098148148148147</c:v>
                </c:pt>
                <c:pt idx="10">
                  <c:v>-1.7246635802469135</c:v>
                </c:pt>
                <c:pt idx="11">
                  <c:v>-1.7332746913580244</c:v>
                </c:pt>
                <c:pt idx="12">
                  <c:v>-1.7453395061728394</c:v>
                </c:pt>
                <c:pt idx="13">
                  <c:v>-1.7524135802469136</c:v>
                </c:pt>
                <c:pt idx="14">
                  <c:v>-1.7595555555555555</c:v>
                </c:pt>
                <c:pt idx="15">
                  <c:v>-1.7354166666666666</c:v>
                </c:pt>
                <c:pt idx="16">
                  <c:v>-1.7395</c:v>
                </c:pt>
                <c:pt idx="17">
                  <c:v>-1.7286666666666666</c:v>
                </c:pt>
                <c:pt idx="18">
                  <c:v>-1.6973333333333331</c:v>
                </c:pt>
                <c:pt idx="19">
                  <c:v>-1.6892499999999999</c:v>
                </c:pt>
                <c:pt idx="20">
                  <c:v>-1.633472222222222</c:v>
                </c:pt>
                <c:pt idx="21">
                  <c:v>-1.5801666666666669</c:v>
                </c:pt>
                <c:pt idx="22">
                  <c:v>-1.5113333333333332</c:v>
                </c:pt>
                <c:pt idx="23">
                  <c:v>-1.433916666666667</c:v>
                </c:pt>
                <c:pt idx="24">
                  <c:v>-1.4008888888888889</c:v>
                </c:pt>
                <c:pt idx="25">
                  <c:v>-1.3820555555555554</c:v>
                </c:pt>
                <c:pt idx="26">
                  <c:v>-1.3469999999999998</c:v>
                </c:pt>
                <c:pt idx="27">
                  <c:v>-1.3055833333333333</c:v>
                </c:pt>
                <c:pt idx="28">
                  <c:v>-1.2583055555555551</c:v>
                </c:pt>
                <c:pt idx="29">
                  <c:v>-1.2281666666666662</c:v>
                </c:pt>
                <c:pt idx="30">
                  <c:v>-1.2141944444444444</c:v>
                </c:pt>
              </c:numCache>
            </c:numRef>
          </c:val>
        </c:ser>
        <c:ser>
          <c:idx val="3"/>
          <c:order val="3"/>
          <c:tx>
            <c:strRef>
              <c:f>'[1]leden ručně'!$E$49</c:f>
              <c:strCache>
                <c:ptCount val="1"/>
                <c:pt idx="0">
                  <c:v>př.min.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ručně'!$E$50:$E$80</c:f>
              <c:numCache>
                <c:formatCode>General</c:formatCode>
                <c:ptCount val="31"/>
                <c:pt idx="0">
                  <c:v>-4.2</c:v>
                </c:pt>
                <c:pt idx="1">
                  <c:v>-2.5</c:v>
                </c:pt>
                <c:pt idx="2">
                  <c:v>-7.1</c:v>
                </c:pt>
                <c:pt idx="3">
                  <c:v>-14.2</c:v>
                </c:pt>
                <c:pt idx="4">
                  <c:v>-7.2</c:v>
                </c:pt>
                <c:pt idx="5">
                  <c:v>-6.2</c:v>
                </c:pt>
                <c:pt idx="6">
                  <c:v>-3.1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-0.6</c:v>
                </c:pt>
                <c:pt idx="11">
                  <c:v>-0.2</c:v>
                </c:pt>
                <c:pt idx="12">
                  <c:v>2.1</c:v>
                </c:pt>
                <c:pt idx="13">
                  <c:v>4.9000000000000004</c:v>
                </c:pt>
                <c:pt idx="14">
                  <c:v>-2.2000000000000002</c:v>
                </c:pt>
                <c:pt idx="15">
                  <c:v>-1</c:v>
                </c:pt>
                <c:pt idx="16">
                  <c:v>-5.2</c:v>
                </c:pt>
                <c:pt idx="17">
                  <c:v>-3</c:v>
                </c:pt>
                <c:pt idx="18">
                  <c:v>-1.2</c:v>
                </c:pt>
                <c:pt idx="19">
                  <c:v>-1.8</c:v>
                </c:pt>
                <c:pt idx="20">
                  <c:v>-3.6</c:v>
                </c:pt>
                <c:pt idx="21">
                  <c:v>-4.5</c:v>
                </c:pt>
                <c:pt idx="22">
                  <c:v>-9.1999999999999993</c:v>
                </c:pt>
                <c:pt idx="23">
                  <c:v>-7.2</c:v>
                </c:pt>
                <c:pt idx="24">
                  <c:v>-6.5</c:v>
                </c:pt>
                <c:pt idx="25">
                  <c:v>-1.2</c:v>
                </c:pt>
                <c:pt idx="26">
                  <c:v>-10.6</c:v>
                </c:pt>
                <c:pt idx="27">
                  <c:v>-15.8</c:v>
                </c:pt>
                <c:pt idx="28">
                  <c:v>-14.2</c:v>
                </c:pt>
                <c:pt idx="29">
                  <c:v>-14.8</c:v>
                </c:pt>
                <c:pt idx="30">
                  <c:v>-18.2</c:v>
                </c:pt>
              </c:numCache>
            </c:numRef>
          </c:val>
        </c:ser>
        <c:marker val="1"/>
        <c:axId val="51097600"/>
        <c:axId val="62230528"/>
      </c:lineChart>
      <c:catAx>
        <c:axId val="510976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230528"/>
        <c:crossesAt val="-35"/>
        <c:lblAlgn val="ctr"/>
        <c:lblOffset val="100"/>
        <c:tickLblSkip val="1"/>
        <c:tickMarkSkip val="1"/>
      </c:catAx>
      <c:valAx>
        <c:axId val="62230528"/>
        <c:scaling>
          <c:orientation val="minMax"/>
          <c:max val="20"/>
          <c:min val="-35"/>
        </c:scaling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OC</a:t>
                </a:r>
              </a:p>
            </c:rich>
          </c:tx>
          <c:layout>
            <c:manualLayout>
              <c:xMode val="edge"/>
              <c:yMode val="edge"/>
              <c:x val="1.1458333333333341E-2"/>
              <c:y val="0.483164983164986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09760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250000000000032"/>
          <c:y val="0.9545454545454588"/>
          <c:w val="0.33854166666666874"/>
          <c:h val="4.04040404040404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Tlak vzduchu a srážky v lednu 2011</a:t>
            </a:r>
          </a:p>
        </c:rich>
      </c:tx>
      <c:layout>
        <c:manualLayout>
          <c:xMode val="edge"/>
          <c:yMode val="edge"/>
          <c:x val="0.35625000000000001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791666666666724E-2"/>
          <c:y val="0.12457912457912459"/>
          <c:w val="0.86770833333333897"/>
          <c:h val="0.75925925925925963"/>
        </c:manualLayout>
      </c:layout>
      <c:barChart>
        <c:barDir val="col"/>
        <c:grouping val="clustered"/>
        <c:ser>
          <c:idx val="2"/>
          <c:order val="2"/>
          <c:tx>
            <c:strRef>
              <c:f>'[1]leden ručně'!$N$49</c:f>
              <c:strCache>
                <c:ptCount val="1"/>
                <c:pt idx="0">
                  <c:v>srážky</c:v>
                </c:pt>
              </c:strCache>
            </c:strRef>
          </c:tx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ručně'!$N$50:$N$80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5.2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3.9</c:v>
                </c:pt>
                <c:pt idx="14">
                  <c:v>1</c:v>
                </c:pt>
                <c:pt idx="15">
                  <c:v>0</c:v>
                </c:pt>
                <c:pt idx="16">
                  <c:v>0.5</c:v>
                </c:pt>
                <c:pt idx="17">
                  <c:v>0.3</c:v>
                </c:pt>
                <c:pt idx="18">
                  <c:v>3.8</c:v>
                </c:pt>
                <c:pt idx="19">
                  <c:v>1</c:v>
                </c:pt>
                <c:pt idx="20">
                  <c:v>0.5</c:v>
                </c:pt>
                <c:pt idx="21">
                  <c:v>0</c:v>
                </c:pt>
                <c:pt idx="22">
                  <c:v>1.6</c:v>
                </c:pt>
                <c:pt idx="23">
                  <c:v>0.4</c:v>
                </c:pt>
                <c:pt idx="24">
                  <c:v>1.8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axId val="88567808"/>
        <c:axId val="88569344"/>
      </c:barChart>
      <c:lineChart>
        <c:grouping val="standard"/>
        <c:ser>
          <c:idx val="1"/>
          <c:order val="0"/>
          <c:tx>
            <c:strRef>
              <c:f>'[1]leden ručně'!$L$49</c:f>
              <c:strCache>
                <c:ptCount val="1"/>
                <c:pt idx="0">
                  <c:v>tlak 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ručně'!$L$50:$L$80</c:f>
              <c:numCache>
                <c:formatCode>General</c:formatCode>
                <c:ptCount val="31"/>
                <c:pt idx="0">
                  <c:v>975.9</c:v>
                </c:pt>
                <c:pt idx="1">
                  <c:v>972.4</c:v>
                </c:pt>
                <c:pt idx="2">
                  <c:v>976</c:v>
                </c:pt>
                <c:pt idx="3">
                  <c:v>977.1</c:v>
                </c:pt>
                <c:pt idx="4">
                  <c:v>976.1</c:v>
                </c:pt>
                <c:pt idx="5">
                  <c:v>973.9</c:v>
                </c:pt>
                <c:pt idx="6">
                  <c:v>976.2</c:v>
                </c:pt>
                <c:pt idx="7">
                  <c:v>971.7</c:v>
                </c:pt>
                <c:pt idx="8">
                  <c:v>972.4</c:v>
                </c:pt>
                <c:pt idx="9">
                  <c:v>978.7</c:v>
                </c:pt>
                <c:pt idx="10">
                  <c:v>977.4</c:v>
                </c:pt>
                <c:pt idx="11">
                  <c:v>973.4</c:v>
                </c:pt>
                <c:pt idx="12">
                  <c:v>970.4</c:v>
                </c:pt>
                <c:pt idx="13">
                  <c:v>970.5</c:v>
                </c:pt>
                <c:pt idx="14">
                  <c:v>980.9</c:v>
                </c:pt>
                <c:pt idx="15">
                  <c:v>983.2</c:v>
                </c:pt>
                <c:pt idx="16">
                  <c:v>986</c:v>
                </c:pt>
                <c:pt idx="17">
                  <c:v>980.6</c:v>
                </c:pt>
                <c:pt idx="18">
                  <c:v>979.1</c:v>
                </c:pt>
                <c:pt idx="19">
                  <c:v>982.8</c:v>
                </c:pt>
                <c:pt idx="20">
                  <c:v>987.3</c:v>
                </c:pt>
                <c:pt idx="21">
                  <c:v>987.5</c:v>
                </c:pt>
                <c:pt idx="22">
                  <c:v>984.3</c:v>
                </c:pt>
                <c:pt idx="23">
                  <c:v>979.3</c:v>
                </c:pt>
                <c:pt idx="24">
                  <c:v>977.9</c:v>
                </c:pt>
                <c:pt idx="25">
                  <c:v>969.6</c:v>
                </c:pt>
                <c:pt idx="26">
                  <c:v>980.1</c:v>
                </c:pt>
                <c:pt idx="27">
                  <c:v>985</c:v>
                </c:pt>
                <c:pt idx="28">
                  <c:v>985.3</c:v>
                </c:pt>
                <c:pt idx="29">
                  <c:v>981.1</c:v>
                </c:pt>
                <c:pt idx="30">
                  <c:v>984.5</c:v>
                </c:pt>
              </c:numCache>
            </c:numRef>
          </c:val>
        </c:ser>
        <c:ser>
          <c:idx val="0"/>
          <c:order val="1"/>
          <c:tx>
            <c:strRef>
              <c:f>'[1]leden ručně'!$M$49</c:f>
              <c:strCache>
                <c:ptCount val="1"/>
                <c:pt idx="0">
                  <c:v>tlak min.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ručně'!$M$50:$M$80</c:f>
              <c:numCache>
                <c:formatCode>General</c:formatCode>
                <c:ptCount val="31"/>
                <c:pt idx="0">
                  <c:v>967.7</c:v>
                </c:pt>
                <c:pt idx="1">
                  <c:v>968.1</c:v>
                </c:pt>
                <c:pt idx="2">
                  <c:v>975.3</c:v>
                </c:pt>
                <c:pt idx="3">
                  <c:v>975.4</c:v>
                </c:pt>
                <c:pt idx="4">
                  <c:v>973.4</c:v>
                </c:pt>
                <c:pt idx="5">
                  <c:v>965.3</c:v>
                </c:pt>
                <c:pt idx="6">
                  <c:v>965.8</c:v>
                </c:pt>
                <c:pt idx="7">
                  <c:v>969.3</c:v>
                </c:pt>
                <c:pt idx="8">
                  <c:v>969.2</c:v>
                </c:pt>
                <c:pt idx="9">
                  <c:v>971.1</c:v>
                </c:pt>
                <c:pt idx="10">
                  <c:v>966.7</c:v>
                </c:pt>
                <c:pt idx="11">
                  <c:v>966.7</c:v>
                </c:pt>
                <c:pt idx="12">
                  <c:v>969.6</c:v>
                </c:pt>
                <c:pt idx="13">
                  <c:v>966.7</c:v>
                </c:pt>
                <c:pt idx="14">
                  <c:v>969.7</c:v>
                </c:pt>
                <c:pt idx="15">
                  <c:v>981.4</c:v>
                </c:pt>
                <c:pt idx="16">
                  <c:v>982.8</c:v>
                </c:pt>
                <c:pt idx="17">
                  <c:v>978.6</c:v>
                </c:pt>
                <c:pt idx="18">
                  <c:v>975.3</c:v>
                </c:pt>
                <c:pt idx="19">
                  <c:v>979.7</c:v>
                </c:pt>
                <c:pt idx="20">
                  <c:v>982.7</c:v>
                </c:pt>
                <c:pt idx="21">
                  <c:v>983.9</c:v>
                </c:pt>
                <c:pt idx="22">
                  <c:v>976.7</c:v>
                </c:pt>
                <c:pt idx="23">
                  <c:v>976.7</c:v>
                </c:pt>
                <c:pt idx="24">
                  <c:v>964.7</c:v>
                </c:pt>
                <c:pt idx="25">
                  <c:v>963.1</c:v>
                </c:pt>
                <c:pt idx="26">
                  <c:v>969.6</c:v>
                </c:pt>
                <c:pt idx="27">
                  <c:v>980.1</c:v>
                </c:pt>
                <c:pt idx="28">
                  <c:v>979.8</c:v>
                </c:pt>
                <c:pt idx="29">
                  <c:v>978.3</c:v>
                </c:pt>
                <c:pt idx="30">
                  <c:v>980.8</c:v>
                </c:pt>
              </c:numCache>
            </c:numRef>
          </c:val>
        </c:ser>
        <c:marker val="1"/>
        <c:axId val="87297408"/>
        <c:axId val="88548480"/>
      </c:lineChart>
      <c:catAx>
        <c:axId val="87297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548480"/>
        <c:crossesAt val="935"/>
        <c:lblAlgn val="ctr"/>
        <c:lblOffset val="100"/>
        <c:tickLblSkip val="1"/>
        <c:tickMarkSkip val="1"/>
      </c:catAx>
      <c:valAx>
        <c:axId val="88548480"/>
        <c:scaling>
          <c:orientation val="minMax"/>
          <c:max val="995"/>
          <c:min val="935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mm tlaku vzduchu</a:t>
                </a:r>
              </a:p>
            </c:rich>
          </c:tx>
          <c:layout>
            <c:manualLayout>
              <c:xMode val="edge"/>
              <c:yMode val="edge"/>
              <c:x val="1.1458333333333341E-2"/>
              <c:y val="0.402356902356904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97408"/>
        <c:crosses val="autoZero"/>
        <c:crossBetween val="between"/>
      </c:valAx>
      <c:catAx>
        <c:axId val="88567808"/>
        <c:scaling>
          <c:orientation val="minMax"/>
        </c:scaling>
        <c:delete val="1"/>
        <c:axPos val="b"/>
        <c:numFmt formatCode="General" sourceLinked="1"/>
        <c:tickLblPos val="nextTo"/>
        <c:crossAx val="88569344"/>
        <c:crosses val="autoZero"/>
        <c:lblAlgn val="ctr"/>
        <c:lblOffset val="100"/>
      </c:catAx>
      <c:valAx>
        <c:axId val="88569344"/>
        <c:scaling>
          <c:orientation val="minMax"/>
          <c:max val="3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mm srážek</a:t>
                </a:r>
              </a:p>
            </c:rich>
          </c:tx>
          <c:layout>
            <c:manualLayout>
              <c:xMode val="edge"/>
              <c:yMode val="edge"/>
              <c:x val="0.96458333333333335"/>
              <c:y val="0.44276094276094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56780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70833333333336"/>
          <c:y val="0.9545454545454588"/>
          <c:w val="0.27083333333333326"/>
          <c:h val="4.040404040404046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 Vlhkost vzduchu v lednu 2011</a:t>
            </a:r>
          </a:p>
        </c:rich>
      </c:tx>
      <c:layout>
        <c:manualLayout>
          <c:xMode val="edge"/>
          <c:yMode val="edge"/>
          <c:x val="0.37604166666666738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541666666666663E-2"/>
          <c:y val="0.1111111111111111"/>
          <c:w val="0.92812499999999998"/>
          <c:h val="0.75925925925925963"/>
        </c:manualLayout>
      </c:layout>
      <c:lineChart>
        <c:grouping val="standard"/>
        <c:ser>
          <c:idx val="1"/>
          <c:order val="0"/>
          <c:tx>
            <c:strRef>
              <c:f>'[1]leden ručně'!$Q$49</c:f>
              <c:strCache>
                <c:ptCount val="1"/>
                <c:pt idx="0">
                  <c:v>vlhk.max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'[1]leden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ručně'!$Q$50:$Q$80</c:f>
              <c:numCache>
                <c:formatCode>General</c:formatCode>
                <c:ptCount val="31"/>
                <c:pt idx="0">
                  <c:v>88</c:v>
                </c:pt>
                <c:pt idx="1">
                  <c:v>87</c:v>
                </c:pt>
                <c:pt idx="2">
                  <c:v>90</c:v>
                </c:pt>
                <c:pt idx="3">
                  <c:v>90</c:v>
                </c:pt>
                <c:pt idx="4">
                  <c:v>83</c:v>
                </c:pt>
                <c:pt idx="5">
                  <c:v>80</c:v>
                </c:pt>
                <c:pt idx="6">
                  <c:v>83</c:v>
                </c:pt>
                <c:pt idx="7">
                  <c:v>93</c:v>
                </c:pt>
                <c:pt idx="8">
                  <c:v>94</c:v>
                </c:pt>
                <c:pt idx="9">
                  <c:v>94</c:v>
                </c:pt>
                <c:pt idx="10">
                  <c:v>96</c:v>
                </c:pt>
                <c:pt idx="11">
                  <c:v>93</c:v>
                </c:pt>
                <c:pt idx="12">
                  <c:v>94</c:v>
                </c:pt>
                <c:pt idx="13">
                  <c:v>94</c:v>
                </c:pt>
                <c:pt idx="14">
                  <c:v>92</c:v>
                </c:pt>
                <c:pt idx="15">
                  <c:v>94</c:v>
                </c:pt>
                <c:pt idx="16">
                  <c:v>93</c:v>
                </c:pt>
                <c:pt idx="17">
                  <c:v>95</c:v>
                </c:pt>
                <c:pt idx="18">
                  <c:v>94</c:v>
                </c:pt>
                <c:pt idx="19">
                  <c:v>93</c:v>
                </c:pt>
                <c:pt idx="20">
                  <c:v>91</c:v>
                </c:pt>
                <c:pt idx="21">
                  <c:v>91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99</c:v>
                </c:pt>
                <c:pt idx="27">
                  <c:v>99</c:v>
                </c:pt>
                <c:pt idx="28">
                  <c:v>92</c:v>
                </c:pt>
                <c:pt idx="29">
                  <c:v>90</c:v>
                </c:pt>
                <c:pt idx="30">
                  <c:v>90</c:v>
                </c:pt>
              </c:numCache>
            </c:numRef>
          </c:val>
        </c:ser>
        <c:ser>
          <c:idx val="0"/>
          <c:order val="1"/>
          <c:tx>
            <c:strRef>
              <c:f>'[1]leden ručně'!$R$49</c:f>
              <c:strCache>
                <c:ptCount val="1"/>
                <c:pt idx="0">
                  <c:v>vlhk.min.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'[1]leden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ručně'!$R$50:$R$80</c:f>
              <c:numCache>
                <c:formatCode>General</c:formatCode>
                <c:ptCount val="31"/>
                <c:pt idx="0">
                  <c:v>79</c:v>
                </c:pt>
                <c:pt idx="1">
                  <c:v>76</c:v>
                </c:pt>
                <c:pt idx="2">
                  <c:v>79</c:v>
                </c:pt>
                <c:pt idx="3">
                  <c:v>78</c:v>
                </c:pt>
                <c:pt idx="4">
                  <c:v>70</c:v>
                </c:pt>
                <c:pt idx="5">
                  <c:v>69</c:v>
                </c:pt>
                <c:pt idx="6">
                  <c:v>69</c:v>
                </c:pt>
                <c:pt idx="7">
                  <c:v>81</c:v>
                </c:pt>
                <c:pt idx="8">
                  <c:v>73</c:v>
                </c:pt>
                <c:pt idx="9">
                  <c:v>84</c:v>
                </c:pt>
                <c:pt idx="10">
                  <c:v>79</c:v>
                </c:pt>
                <c:pt idx="11">
                  <c:v>79</c:v>
                </c:pt>
                <c:pt idx="12">
                  <c:v>90</c:v>
                </c:pt>
                <c:pt idx="13">
                  <c:v>91</c:v>
                </c:pt>
                <c:pt idx="14">
                  <c:v>83</c:v>
                </c:pt>
                <c:pt idx="15">
                  <c:v>78</c:v>
                </c:pt>
                <c:pt idx="16">
                  <c:v>81</c:v>
                </c:pt>
                <c:pt idx="17">
                  <c:v>86</c:v>
                </c:pt>
                <c:pt idx="18">
                  <c:v>89</c:v>
                </c:pt>
                <c:pt idx="19">
                  <c:v>83</c:v>
                </c:pt>
                <c:pt idx="20">
                  <c:v>80</c:v>
                </c:pt>
                <c:pt idx="21">
                  <c:v>65</c:v>
                </c:pt>
                <c:pt idx="22">
                  <c:v>78</c:v>
                </c:pt>
                <c:pt idx="23">
                  <c:v>73</c:v>
                </c:pt>
                <c:pt idx="24">
                  <c:v>89</c:v>
                </c:pt>
                <c:pt idx="25">
                  <c:v>99</c:v>
                </c:pt>
                <c:pt idx="26">
                  <c:v>82</c:v>
                </c:pt>
                <c:pt idx="27">
                  <c:v>81</c:v>
                </c:pt>
                <c:pt idx="28">
                  <c:v>79</c:v>
                </c:pt>
                <c:pt idx="29">
                  <c:v>83</c:v>
                </c:pt>
                <c:pt idx="30">
                  <c:v>85</c:v>
                </c:pt>
              </c:numCache>
            </c:numRef>
          </c:val>
        </c:ser>
        <c:marker val="1"/>
        <c:axId val="127448960"/>
        <c:axId val="127456000"/>
      </c:lineChart>
      <c:catAx>
        <c:axId val="12744896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456000"/>
        <c:crosses val="autoZero"/>
        <c:lblAlgn val="ctr"/>
        <c:lblOffset val="100"/>
        <c:tickLblSkip val="1"/>
        <c:tickMarkSkip val="1"/>
      </c:catAx>
      <c:valAx>
        <c:axId val="127456000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4583333333333341E-2"/>
              <c:y val="0.471380471380476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448960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333333333333335"/>
          <c:y val="0.95286195286195252"/>
          <c:w val="0.18645833333333492"/>
          <c:h val="4.040404040404046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2011/meteoautomat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"/>
      <sheetName val="kritéria"/>
      <sheetName val="bouřky "/>
      <sheetName val="List3"/>
      <sheetName val="leden"/>
      <sheetName val="leden ručně"/>
      <sheetName val="Graf 1-1"/>
      <sheetName val="Graf 1-2"/>
      <sheetName val="Graf 1-3"/>
      <sheetName val="únor"/>
      <sheetName val="únor ručně "/>
      <sheetName val="Graf 2-1 "/>
      <sheetName val="Graf 2-2"/>
      <sheetName val="Graf 2-3 "/>
      <sheetName val="březen"/>
      <sheetName val="březen ručně "/>
      <sheetName val="Graf 3-1 "/>
      <sheetName val="Graf 3-2 "/>
      <sheetName val="Graf 3-3"/>
      <sheetName val="duben"/>
      <sheetName val="duben ručně "/>
      <sheetName val="Graf 4-1  "/>
      <sheetName val="Graf 4-2 "/>
      <sheetName val="Graf 4-3  "/>
      <sheetName val="květen"/>
      <sheetName val="květen ručně "/>
      <sheetName val="Graf 5-1 "/>
      <sheetName val="Graf5-2"/>
      <sheetName val="Graf 5-3 "/>
      <sheetName val="červen"/>
      <sheetName val="červen ručně  "/>
      <sheetName val="Graf 6-1 "/>
      <sheetName val="Graf 6-2 "/>
      <sheetName val="Graf 6-3  "/>
      <sheetName val="červenec"/>
      <sheetName val="červenec ručně "/>
      <sheetName val="Graf 7-1  "/>
      <sheetName val="Graf 7-2  "/>
      <sheetName val="Graf 7-3 "/>
      <sheetName val="srpen"/>
      <sheetName val="srpen ručně  "/>
      <sheetName val="Graf 8-1  "/>
      <sheetName val="Graf 8-2 "/>
      <sheetName val="Graf 8-3   "/>
      <sheetName val="září"/>
      <sheetName val="září ručně "/>
      <sheetName val="Graf 9-1  "/>
      <sheetName val="Graf 9-2 "/>
      <sheetName val="Graf 9-3  "/>
      <sheetName val="říjen"/>
      <sheetName val="říjen ručně   "/>
      <sheetName val="Graf 10-1 "/>
      <sheetName val="Graf 10-2  "/>
      <sheetName val="Graf 10-3   "/>
      <sheetName val="listopad"/>
      <sheetName val="listopad ručně  "/>
      <sheetName val="Graf 11-1   "/>
      <sheetName val="Graf 11-2  "/>
      <sheetName val="Graf 11-3  "/>
      <sheetName val="prosinec"/>
      <sheetName val="prosinec ručně  "/>
      <sheetName val="Graf 12-1  "/>
      <sheetName val="Graf 12-2 "/>
      <sheetName val="Graf 12-3   "/>
    </sheetNames>
    <sheetDataSet>
      <sheetData sheetId="0"/>
      <sheetData sheetId="1"/>
      <sheetData sheetId="2"/>
      <sheetData sheetId="3"/>
      <sheetData sheetId="4"/>
      <sheetData sheetId="5">
        <row r="49">
          <cell r="B49" t="str">
            <v>max.t.</v>
          </cell>
          <cell r="C49" t="str">
            <v>prům.t.</v>
          </cell>
          <cell r="D49" t="str">
            <v>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-0.5</v>
          </cell>
          <cell r="C50">
            <v>-1.2250000000000001</v>
          </cell>
          <cell r="D50">
            <v>1.4</v>
          </cell>
          <cell r="E50">
            <v>-4.2</v>
          </cell>
          <cell r="K50">
            <v>1</v>
          </cell>
          <cell r="L50">
            <v>975.9</v>
          </cell>
          <cell r="M50">
            <v>967.7</v>
          </cell>
          <cell r="N50">
            <v>0</v>
          </cell>
          <cell r="P50">
            <v>1</v>
          </cell>
          <cell r="Q50">
            <v>88</v>
          </cell>
          <cell r="R50">
            <v>79</v>
          </cell>
        </row>
        <row r="51">
          <cell r="A51">
            <v>2</v>
          </cell>
          <cell r="B51">
            <v>0.9</v>
          </cell>
          <cell r="C51">
            <v>-1.575</v>
          </cell>
          <cell r="D51">
            <v>-1.4455370370370371</v>
          </cell>
          <cell r="E51">
            <v>-2.5</v>
          </cell>
          <cell r="K51">
            <v>2</v>
          </cell>
          <cell r="L51">
            <v>972.4</v>
          </cell>
          <cell r="M51">
            <v>968.1</v>
          </cell>
          <cell r="N51">
            <v>0</v>
          </cell>
          <cell r="P51">
            <v>2</v>
          </cell>
          <cell r="Q51">
            <v>87</v>
          </cell>
          <cell r="R51">
            <v>76</v>
          </cell>
        </row>
        <row r="52">
          <cell r="A52">
            <v>3</v>
          </cell>
          <cell r="B52">
            <v>-0.5</v>
          </cell>
          <cell r="C52">
            <v>-3.2250000000000001</v>
          </cell>
          <cell r="D52">
            <v>-1.5724444444444443</v>
          </cell>
          <cell r="E52">
            <v>-7.1</v>
          </cell>
          <cell r="K52">
            <v>3</v>
          </cell>
          <cell r="L52">
            <v>976</v>
          </cell>
          <cell r="M52">
            <v>975.3</v>
          </cell>
          <cell r="N52">
            <v>0.1</v>
          </cell>
          <cell r="P52">
            <v>3</v>
          </cell>
          <cell r="Q52">
            <v>90</v>
          </cell>
          <cell r="R52">
            <v>79</v>
          </cell>
        </row>
        <row r="53">
          <cell r="A53">
            <v>4</v>
          </cell>
          <cell r="B53">
            <v>-2.4</v>
          </cell>
          <cell r="C53">
            <v>-6.0250000000000004</v>
          </cell>
          <cell r="D53">
            <v>-1.6451203703703703</v>
          </cell>
          <cell r="E53">
            <v>-14.2</v>
          </cell>
          <cell r="K53">
            <v>4</v>
          </cell>
          <cell r="L53">
            <v>977.1</v>
          </cell>
          <cell r="M53">
            <v>975.4</v>
          </cell>
          <cell r="N53">
            <v>0</v>
          </cell>
          <cell r="P53">
            <v>4</v>
          </cell>
          <cell r="Q53">
            <v>90</v>
          </cell>
          <cell r="R53">
            <v>78</v>
          </cell>
        </row>
        <row r="54">
          <cell r="A54">
            <v>5</v>
          </cell>
          <cell r="B54">
            <v>-2.9</v>
          </cell>
          <cell r="C54">
            <v>-4.7249999999999996</v>
          </cell>
          <cell r="D54">
            <v>-1.6951049382716048</v>
          </cell>
          <cell r="E54">
            <v>-7.2</v>
          </cell>
          <cell r="K54">
            <v>5</v>
          </cell>
          <cell r="L54">
            <v>976.1</v>
          </cell>
          <cell r="M54">
            <v>973.4</v>
          </cell>
          <cell r="N54">
            <v>0</v>
          </cell>
          <cell r="P54">
            <v>5</v>
          </cell>
          <cell r="Q54">
            <v>83</v>
          </cell>
          <cell r="R54">
            <v>70</v>
          </cell>
        </row>
        <row r="55">
          <cell r="A55">
            <v>6</v>
          </cell>
          <cell r="B55">
            <v>2.4</v>
          </cell>
          <cell r="C55">
            <v>0.17500000000000004</v>
          </cell>
          <cell r="D55">
            <v>-1.7227561728395062</v>
          </cell>
          <cell r="E55">
            <v>-6.2</v>
          </cell>
          <cell r="K55">
            <v>6</v>
          </cell>
          <cell r="L55">
            <v>973.9</v>
          </cell>
          <cell r="M55">
            <v>965.3</v>
          </cell>
          <cell r="N55">
            <v>0</v>
          </cell>
          <cell r="P55">
            <v>6</v>
          </cell>
          <cell r="Q55">
            <v>80</v>
          </cell>
          <cell r="R55">
            <v>69</v>
          </cell>
        </row>
        <row r="56">
          <cell r="A56">
            <v>7</v>
          </cell>
          <cell r="B56">
            <v>5.8</v>
          </cell>
          <cell r="C56">
            <v>5.0749999999999993</v>
          </cell>
          <cell r="D56">
            <v>-1.7299907407407404</v>
          </cell>
          <cell r="E56">
            <v>-3.1</v>
          </cell>
          <cell r="K56">
            <v>7</v>
          </cell>
          <cell r="L56">
            <v>976.2</v>
          </cell>
          <cell r="M56">
            <v>965.8</v>
          </cell>
          <cell r="N56">
            <v>0</v>
          </cell>
          <cell r="P56">
            <v>7</v>
          </cell>
          <cell r="Q56">
            <v>83</v>
          </cell>
          <cell r="R56">
            <v>69</v>
          </cell>
        </row>
        <row r="57">
          <cell r="A57">
            <v>8</v>
          </cell>
          <cell r="B57">
            <v>7.4</v>
          </cell>
          <cell r="C57">
            <v>4.1500000000000004</v>
          </cell>
          <cell r="D57">
            <v>-1.6974845679012345</v>
          </cell>
          <cell r="E57">
            <v>0</v>
          </cell>
          <cell r="K57">
            <v>8</v>
          </cell>
          <cell r="L57">
            <v>971.7</v>
          </cell>
          <cell r="M57">
            <v>969.3</v>
          </cell>
          <cell r="N57">
            <v>5.2</v>
          </cell>
          <cell r="P57">
            <v>8</v>
          </cell>
          <cell r="Q57">
            <v>93</v>
          </cell>
          <cell r="R57">
            <v>81</v>
          </cell>
        </row>
        <row r="58">
          <cell r="A58">
            <v>9</v>
          </cell>
          <cell r="B58">
            <v>9.8000000000000007</v>
          </cell>
          <cell r="C58">
            <v>5.15</v>
          </cell>
          <cell r="D58">
            <v>-1.6914876543209874</v>
          </cell>
          <cell r="E58">
            <v>0.2</v>
          </cell>
          <cell r="K58">
            <v>9</v>
          </cell>
          <cell r="L58">
            <v>972.4</v>
          </cell>
          <cell r="M58">
            <v>969.2</v>
          </cell>
          <cell r="N58">
            <v>0.2</v>
          </cell>
          <cell r="P58">
            <v>9</v>
          </cell>
          <cell r="Q58">
            <v>94</v>
          </cell>
          <cell r="R58">
            <v>73</v>
          </cell>
        </row>
        <row r="59">
          <cell r="A59">
            <v>10</v>
          </cell>
          <cell r="B59">
            <v>6.4</v>
          </cell>
          <cell r="C59">
            <v>1.4</v>
          </cell>
          <cell r="D59">
            <v>-1.7098148148148147</v>
          </cell>
          <cell r="E59">
            <v>0.2</v>
          </cell>
          <cell r="K59">
            <v>10</v>
          </cell>
          <cell r="L59">
            <v>978.7</v>
          </cell>
          <cell r="M59">
            <v>971.1</v>
          </cell>
          <cell r="N59">
            <v>0.2</v>
          </cell>
          <cell r="P59">
            <v>10</v>
          </cell>
          <cell r="Q59">
            <v>94</v>
          </cell>
          <cell r="R59">
            <v>84</v>
          </cell>
        </row>
        <row r="60">
          <cell r="A60">
            <v>11</v>
          </cell>
          <cell r="B60">
            <v>7.9</v>
          </cell>
          <cell r="C60">
            <v>4.6749999999999998</v>
          </cell>
          <cell r="D60">
            <v>-1.7246635802469135</v>
          </cell>
          <cell r="E60">
            <v>-0.6</v>
          </cell>
          <cell r="K60">
            <v>11</v>
          </cell>
          <cell r="L60">
            <v>977.4</v>
          </cell>
          <cell r="M60">
            <v>966.7</v>
          </cell>
          <cell r="N60">
            <v>0</v>
          </cell>
          <cell r="P60">
            <v>11</v>
          </cell>
          <cell r="Q60">
            <v>96</v>
          </cell>
          <cell r="R60">
            <v>79</v>
          </cell>
        </row>
        <row r="61">
          <cell r="A61">
            <v>12</v>
          </cell>
          <cell r="B61">
            <v>6.1</v>
          </cell>
          <cell r="C61">
            <v>2.5999999999999996</v>
          </cell>
          <cell r="D61">
            <v>-1.7332746913580244</v>
          </cell>
          <cell r="E61">
            <v>-0.2</v>
          </cell>
          <cell r="K61">
            <v>12</v>
          </cell>
          <cell r="L61">
            <v>973.4</v>
          </cell>
          <cell r="M61">
            <v>966.7</v>
          </cell>
          <cell r="N61">
            <v>4.4000000000000004</v>
          </cell>
          <cell r="P61">
            <v>12</v>
          </cell>
          <cell r="Q61">
            <v>93</v>
          </cell>
          <cell r="R61">
            <v>79</v>
          </cell>
        </row>
        <row r="62">
          <cell r="A62">
            <v>13</v>
          </cell>
          <cell r="B62">
            <v>7.3</v>
          </cell>
          <cell r="C62">
            <v>4.3000000000000007</v>
          </cell>
          <cell r="D62">
            <v>-1.7453395061728394</v>
          </cell>
          <cell r="E62">
            <v>2.1</v>
          </cell>
          <cell r="K62">
            <v>13</v>
          </cell>
          <cell r="L62">
            <v>970.4</v>
          </cell>
          <cell r="M62">
            <v>969.6</v>
          </cell>
          <cell r="N62">
            <v>4.4000000000000004</v>
          </cell>
          <cell r="P62">
            <v>13</v>
          </cell>
          <cell r="Q62">
            <v>94</v>
          </cell>
          <cell r="R62">
            <v>90</v>
          </cell>
        </row>
        <row r="63">
          <cell r="A63">
            <v>14</v>
          </cell>
          <cell r="B63">
            <v>8.6</v>
          </cell>
          <cell r="C63">
            <v>8.125</v>
          </cell>
          <cell r="D63">
            <v>-1.7524135802469136</v>
          </cell>
          <cell r="E63">
            <v>4.9000000000000004</v>
          </cell>
          <cell r="K63">
            <v>14</v>
          </cell>
          <cell r="L63">
            <v>970.5</v>
          </cell>
          <cell r="M63">
            <v>966.7</v>
          </cell>
          <cell r="N63">
            <v>3.9</v>
          </cell>
          <cell r="P63">
            <v>14</v>
          </cell>
          <cell r="Q63">
            <v>94</v>
          </cell>
          <cell r="R63">
            <v>91</v>
          </cell>
        </row>
        <row r="64">
          <cell r="A64">
            <v>15</v>
          </cell>
          <cell r="B64">
            <v>7.8</v>
          </cell>
          <cell r="C64">
            <v>4.1500000000000004</v>
          </cell>
          <cell r="D64">
            <v>-1.7595555555555555</v>
          </cell>
          <cell r="E64">
            <v>-2.2000000000000002</v>
          </cell>
          <cell r="K64">
            <v>15</v>
          </cell>
          <cell r="L64">
            <v>980.9</v>
          </cell>
          <cell r="M64">
            <v>969.7</v>
          </cell>
          <cell r="N64">
            <v>1</v>
          </cell>
          <cell r="P64">
            <v>15</v>
          </cell>
          <cell r="Q64">
            <v>92</v>
          </cell>
          <cell r="R64">
            <v>83</v>
          </cell>
        </row>
        <row r="65">
          <cell r="A65">
            <v>16</v>
          </cell>
          <cell r="B65">
            <v>7.9</v>
          </cell>
          <cell r="C65">
            <v>4.25</v>
          </cell>
          <cell r="D65">
            <v>-1.7354166666666666</v>
          </cell>
          <cell r="E65">
            <v>-1</v>
          </cell>
          <cell r="K65">
            <v>16</v>
          </cell>
          <cell r="L65">
            <v>983.2</v>
          </cell>
          <cell r="M65">
            <v>981.4</v>
          </cell>
          <cell r="N65">
            <v>0</v>
          </cell>
          <cell r="P65">
            <v>16</v>
          </cell>
          <cell r="Q65">
            <v>94</v>
          </cell>
          <cell r="R65">
            <v>78</v>
          </cell>
        </row>
        <row r="66">
          <cell r="A66">
            <v>17</v>
          </cell>
          <cell r="B66">
            <v>6.5</v>
          </cell>
          <cell r="C66">
            <v>0.85000000000000009</v>
          </cell>
          <cell r="D66">
            <v>-1.7395</v>
          </cell>
          <cell r="E66">
            <v>-5.2</v>
          </cell>
          <cell r="K66">
            <v>17</v>
          </cell>
          <cell r="L66">
            <v>986</v>
          </cell>
          <cell r="M66">
            <v>982.8</v>
          </cell>
          <cell r="N66">
            <v>0.5</v>
          </cell>
          <cell r="P66">
            <v>17</v>
          </cell>
          <cell r="Q66">
            <v>93</v>
          </cell>
          <cell r="R66">
            <v>81</v>
          </cell>
        </row>
        <row r="67">
          <cell r="A67">
            <v>18</v>
          </cell>
          <cell r="B67">
            <v>5.0999999999999996</v>
          </cell>
          <cell r="C67">
            <v>2.5249999999999999</v>
          </cell>
          <cell r="D67">
            <v>-1.7286666666666666</v>
          </cell>
          <cell r="E67">
            <v>-3</v>
          </cell>
          <cell r="K67">
            <v>18</v>
          </cell>
          <cell r="L67">
            <v>980.6</v>
          </cell>
          <cell r="M67">
            <v>978.6</v>
          </cell>
          <cell r="N67">
            <v>0.3</v>
          </cell>
          <cell r="P67">
            <v>18</v>
          </cell>
          <cell r="Q67">
            <v>95</v>
          </cell>
          <cell r="R67">
            <v>86</v>
          </cell>
        </row>
        <row r="68">
          <cell r="A68">
            <v>19</v>
          </cell>
          <cell r="B68">
            <v>5.3</v>
          </cell>
          <cell r="C68">
            <v>1.6749999999999998</v>
          </cell>
          <cell r="D68">
            <v>-1.6973333333333331</v>
          </cell>
          <cell r="E68">
            <v>-1.2</v>
          </cell>
          <cell r="K68">
            <v>19</v>
          </cell>
          <cell r="L68">
            <v>979.1</v>
          </cell>
          <cell r="M68">
            <v>975.3</v>
          </cell>
          <cell r="N68">
            <v>3.8</v>
          </cell>
          <cell r="P68">
            <v>19</v>
          </cell>
          <cell r="Q68">
            <v>94</v>
          </cell>
          <cell r="R68">
            <v>89</v>
          </cell>
        </row>
        <row r="69">
          <cell r="A69">
            <v>20</v>
          </cell>
          <cell r="B69">
            <v>0.8</v>
          </cell>
          <cell r="C69">
            <v>-0.95000000000000007</v>
          </cell>
          <cell r="D69">
            <v>-1.6892499999999999</v>
          </cell>
          <cell r="E69">
            <v>-1.8</v>
          </cell>
          <cell r="K69">
            <v>20</v>
          </cell>
          <cell r="L69">
            <v>982.8</v>
          </cell>
          <cell r="M69">
            <v>979.7</v>
          </cell>
          <cell r="N69">
            <v>1</v>
          </cell>
          <cell r="P69">
            <v>20</v>
          </cell>
          <cell r="Q69">
            <v>93</v>
          </cell>
          <cell r="R69">
            <v>83</v>
          </cell>
        </row>
        <row r="70">
          <cell r="A70">
            <v>21</v>
          </cell>
          <cell r="B70">
            <v>-0.8</v>
          </cell>
          <cell r="C70">
            <v>-2.9</v>
          </cell>
          <cell r="D70">
            <v>-1.633472222222222</v>
          </cell>
          <cell r="E70">
            <v>-3.6</v>
          </cell>
          <cell r="K70">
            <v>21</v>
          </cell>
          <cell r="L70">
            <v>987.3</v>
          </cell>
          <cell r="M70">
            <v>982.7</v>
          </cell>
          <cell r="N70">
            <v>0.5</v>
          </cell>
          <cell r="P70">
            <v>21</v>
          </cell>
          <cell r="Q70">
            <v>91</v>
          </cell>
          <cell r="R70">
            <v>80</v>
          </cell>
        </row>
        <row r="71">
          <cell r="A71">
            <v>22</v>
          </cell>
          <cell r="B71">
            <v>-1</v>
          </cell>
          <cell r="C71">
            <v>-3.0750000000000002</v>
          </cell>
          <cell r="D71">
            <v>-1.5801666666666669</v>
          </cell>
          <cell r="E71">
            <v>-4.5</v>
          </cell>
          <cell r="K71">
            <v>22</v>
          </cell>
          <cell r="L71">
            <v>987.5</v>
          </cell>
          <cell r="M71">
            <v>983.9</v>
          </cell>
          <cell r="N71">
            <v>0</v>
          </cell>
          <cell r="P71">
            <v>22</v>
          </cell>
          <cell r="Q71">
            <v>91</v>
          </cell>
          <cell r="R71">
            <v>65</v>
          </cell>
        </row>
        <row r="72">
          <cell r="A72">
            <v>23</v>
          </cell>
          <cell r="B72">
            <v>-1.8</v>
          </cell>
          <cell r="C72">
            <v>-3</v>
          </cell>
          <cell r="D72">
            <v>-1.5113333333333332</v>
          </cell>
          <cell r="E72">
            <v>-9.1999999999999993</v>
          </cell>
          <cell r="K72">
            <v>23</v>
          </cell>
          <cell r="L72">
            <v>984.3</v>
          </cell>
          <cell r="M72">
            <v>976.7</v>
          </cell>
          <cell r="N72">
            <v>1.6</v>
          </cell>
          <cell r="P72">
            <v>23</v>
          </cell>
          <cell r="Q72">
            <v>99</v>
          </cell>
          <cell r="R72">
            <v>78</v>
          </cell>
        </row>
        <row r="73">
          <cell r="A73">
            <v>24</v>
          </cell>
          <cell r="B73">
            <v>-1.1000000000000001</v>
          </cell>
          <cell r="C73">
            <v>-4.5500000000000007</v>
          </cell>
          <cell r="D73">
            <v>-1.433916666666667</v>
          </cell>
          <cell r="E73">
            <v>-7.2</v>
          </cell>
          <cell r="K73">
            <v>24</v>
          </cell>
          <cell r="L73">
            <v>979.3</v>
          </cell>
          <cell r="M73">
            <v>976.7</v>
          </cell>
          <cell r="N73">
            <v>0.4</v>
          </cell>
          <cell r="P73">
            <v>24</v>
          </cell>
          <cell r="Q73">
            <v>99</v>
          </cell>
          <cell r="R73">
            <v>73</v>
          </cell>
        </row>
        <row r="74">
          <cell r="A74">
            <v>25</v>
          </cell>
          <cell r="B74">
            <v>0.2</v>
          </cell>
          <cell r="C74">
            <v>-1.25</v>
          </cell>
          <cell r="D74">
            <v>-1.4008888888888889</v>
          </cell>
          <cell r="E74">
            <v>-6.5</v>
          </cell>
          <cell r="K74">
            <v>25</v>
          </cell>
          <cell r="L74">
            <v>977.9</v>
          </cell>
          <cell r="M74">
            <v>964.7</v>
          </cell>
          <cell r="N74">
            <v>1.8</v>
          </cell>
          <cell r="P74">
            <v>25</v>
          </cell>
          <cell r="Q74">
            <v>99</v>
          </cell>
          <cell r="R74">
            <v>89</v>
          </cell>
        </row>
        <row r="75">
          <cell r="A75">
            <v>26</v>
          </cell>
          <cell r="B75">
            <v>2.7</v>
          </cell>
          <cell r="C75">
            <v>1.5250000000000001</v>
          </cell>
          <cell r="D75">
            <v>-1.3820555555555554</v>
          </cell>
          <cell r="E75">
            <v>-1.2</v>
          </cell>
          <cell r="K75">
            <v>26</v>
          </cell>
          <cell r="L75">
            <v>969.6</v>
          </cell>
          <cell r="M75">
            <v>963.1</v>
          </cell>
          <cell r="N75">
            <v>0</v>
          </cell>
          <cell r="P75">
            <v>26</v>
          </cell>
          <cell r="Q75">
            <v>99</v>
          </cell>
          <cell r="R75">
            <v>99</v>
          </cell>
        </row>
        <row r="76">
          <cell r="A76">
            <v>27</v>
          </cell>
          <cell r="B76">
            <v>-0.1</v>
          </cell>
          <cell r="C76">
            <v>-5.85</v>
          </cell>
          <cell r="D76">
            <v>-1.3469999999999998</v>
          </cell>
          <cell r="E76">
            <v>-10.6</v>
          </cell>
          <cell r="K76">
            <v>27</v>
          </cell>
          <cell r="L76">
            <v>980.1</v>
          </cell>
          <cell r="M76">
            <v>969.6</v>
          </cell>
          <cell r="N76">
            <v>0</v>
          </cell>
          <cell r="P76">
            <v>27</v>
          </cell>
          <cell r="Q76">
            <v>99</v>
          </cell>
          <cell r="R76">
            <v>82</v>
          </cell>
        </row>
        <row r="77">
          <cell r="A77">
            <v>28</v>
          </cell>
          <cell r="B77">
            <v>-1.2</v>
          </cell>
          <cell r="C77">
            <v>-5.9250000000000007</v>
          </cell>
          <cell r="D77">
            <v>-1.3055833333333333</v>
          </cell>
          <cell r="E77">
            <v>-15.8</v>
          </cell>
          <cell r="K77">
            <v>28</v>
          </cell>
          <cell r="L77">
            <v>985</v>
          </cell>
          <cell r="M77">
            <v>980.1</v>
          </cell>
          <cell r="N77">
            <v>0</v>
          </cell>
          <cell r="P77">
            <v>28</v>
          </cell>
          <cell r="Q77">
            <v>99</v>
          </cell>
          <cell r="R77">
            <v>81</v>
          </cell>
        </row>
        <row r="78">
          <cell r="A78">
            <v>29</v>
          </cell>
          <cell r="B78">
            <v>-1.8</v>
          </cell>
          <cell r="C78">
            <v>-7.2249999999999996</v>
          </cell>
          <cell r="D78">
            <v>-1.2583055555555551</v>
          </cell>
          <cell r="E78">
            <v>-14.2</v>
          </cell>
          <cell r="K78">
            <v>29</v>
          </cell>
          <cell r="L78">
            <v>985.3</v>
          </cell>
          <cell r="M78">
            <v>979.8</v>
          </cell>
          <cell r="N78">
            <v>0</v>
          </cell>
          <cell r="P78">
            <v>29</v>
          </cell>
          <cell r="Q78">
            <v>92</v>
          </cell>
          <cell r="R78">
            <v>79</v>
          </cell>
        </row>
        <row r="79">
          <cell r="A79">
            <v>30</v>
          </cell>
          <cell r="B79">
            <v>-4.9000000000000004</v>
          </cell>
          <cell r="C79">
            <v>-11.849999999999998</v>
          </cell>
          <cell r="D79">
            <v>-1.2281666666666662</v>
          </cell>
          <cell r="E79">
            <v>-14.8</v>
          </cell>
          <cell r="K79">
            <v>30</v>
          </cell>
          <cell r="L79">
            <v>981.1</v>
          </cell>
          <cell r="M79">
            <v>978.3</v>
          </cell>
          <cell r="N79">
            <v>0</v>
          </cell>
          <cell r="P79">
            <v>30</v>
          </cell>
          <cell r="Q79">
            <v>90</v>
          </cell>
          <cell r="R79">
            <v>83</v>
          </cell>
        </row>
        <row r="80">
          <cell r="A80">
            <v>31</v>
          </cell>
          <cell r="B80">
            <v>-5.0999999999999996</v>
          </cell>
          <cell r="C80">
            <v>-10.725</v>
          </cell>
          <cell r="D80">
            <v>-1.2141944444444444</v>
          </cell>
          <cell r="E80">
            <v>-18.2</v>
          </cell>
          <cell r="K80">
            <v>31</v>
          </cell>
          <cell r="L80">
            <v>984.5</v>
          </cell>
          <cell r="M80">
            <v>980.8</v>
          </cell>
          <cell r="N80">
            <v>0</v>
          </cell>
          <cell r="P80">
            <v>31</v>
          </cell>
          <cell r="Q80">
            <v>90</v>
          </cell>
          <cell r="R80">
            <v>85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B1" sqref="B1"/>
    </sheetView>
  </sheetViews>
  <sheetFormatPr defaultRowHeight="12.75"/>
  <cols>
    <col min="1" max="1" width="13" style="1" customWidth="1"/>
    <col min="2" max="2" width="21.85546875" style="1" customWidth="1"/>
    <col min="3" max="256" width="9.140625" style="1"/>
    <col min="257" max="257" width="13" style="1" customWidth="1"/>
    <col min="258" max="258" width="21.85546875" style="1" customWidth="1"/>
    <col min="259" max="512" width="9.140625" style="1"/>
    <col min="513" max="513" width="13" style="1" customWidth="1"/>
    <col min="514" max="514" width="21.85546875" style="1" customWidth="1"/>
    <col min="515" max="768" width="9.140625" style="1"/>
    <col min="769" max="769" width="13" style="1" customWidth="1"/>
    <col min="770" max="770" width="21.85546875" style="1" customWidth="1"/>
    <col min="771" max="1024" width="9.140625" style="1"/>
    <col min="1025" max="1025" width="13" style="1" customWidth="1"/>
    <col min="1026" max="1026" width="21.85546875" style="1" customWidth="1"/>
    <col min="1027" max="1280" width="9.140625" style="1"/>
    <col min="1281" max="1281" width="13" style="1" customWidth="1"/>
    <col min="1282" max="1282" width="21.85546875" style="1" customWidth="1"/>
    <col min="1283" max="1536" width="9.140625" style="1"/>
    <col min="1537" max="1537" width="13" style="1" customWidth="1"/>
    <col min="1538" max="1538" width="21.85546875" style="1" customWidth="1"/>
    <col min="1539" max="1792" width="9.140625" style="1"/>
    <col min="1793" max="1793" width="13" style="1" customWidth="1"/>
    <col min="1794" max="1794" width="21.85546875" style="1" customWidth="1"/>
    <col min="1795" max="2048" width="9.140625" style="1"/>
    <col min="2049" max="2049" width="13" style="1" customWidth="1"/>
    <col min="2050" max="2050" width="21.85546875" style="1" customWidth="1"/>
    <col min="2051" max="2304" width="9.140625" style="1"/>
    <col min="2305" max="2305" width="13" style="1" customWidth="1"/>
    <col min="2306" max="2306" width="21.85546875" style="1" customWidth="1"/>
    <col min="2307" max="2560" width="9.140625" style="1"/>
    <col min="2561" max="2561" width="13" style="1" customWidth="1"/>
    <col min="2562" max="2562" width="21.85546875" style="1" customWidth="1"/>
    <col min="2563" max="2816" width="9.140625" style="1"/>
    <col min="2817" max="2817" width="13" style="1" customWidth="1"/>
    <col min="2818" max="2818" width="21.85546875" style="1" customWidth="1"/>
    <col min="2819" max="3072" width="9.140625" style="1"/>
    <col min="3073" max="3073" width="13" style="1" customWidth="1"/>
    <col min="3074" max="3074" width="21.85546875" style="1" customWidth="1"/>
    <col min="3075" max="3328" width="9.140625" style="1"/>
    <col min="3329" max="3329" width="13" style="1" customWidth="1"/>
    <col min="3330" max="3330" width="21.85546875" style="1" customWidth="1"/>
    <col min="3331" max="3584" width="9.140625" style="1"/>
    <col min="3585" max="3585" width="13" style="1" customWidth="1"/>
    <col min="3586" max="3586" width="21.85546875" style="1" customWidth="1"/>
    <col min="3587" max="3840" width="9.140625" style="1"/>
    <col min="3841" max="3841" width="13" style="1" customWidth="1"/>
    <col min="3842" max="3842" width="21.85546875" style="1" customWidth="1"/>
    <col min="3843" max="4096" width="9.140625" style="1"/>
    <col min="4097" max="4097" width="13" style="1" customWidth="1"/>
    <col min="4098" max="4098" width="21.85546875" style="1" customWidth="1"/>
    <col min="4099" max="4352" width="9.140625" style="1"/>
    <col min="4353" max="4353" width="13" style="1" customWidth="1"/>
    <col min="4354" max="4354" width="21.85546875" style="1" customWidth="1"/>
    <col min="4355" max="4608" width="9.140625" style="1"/>
    <col min="4609" max="4609" width="13" style="1" customWidth="1"/>
    <col min="4610" max="4610" width="21.85546875" style="1" customWidth="1"/>
    <col min="4611" max="4864" width="9.140625" style="1"/>
    <col min="4865" max="4865" width="13" style="1" customWidth="1"/>
    <col min="4866" max="4866" width="21.85546875" style="1" customWidth="1"/>
    <col min="4867" max="5120" width="9.140625" style="1"/>
    <col min="5121" max="5121" width="13" style="1" customWidth="1"/>
    <col min="5122" max="5122" width="21.85546875" style="1" customWidth="1"/>
    <col min="5123" max="5376" width="9.140625" style="1"/>
    <col min="5377" max="5377" width="13" style="1" customWidth="1"/>
    <col min="5378" max="5378" width="21.85546875" style="1" customWidth="1"/>
    <col min="5379" max="5632" width="9.140625" style="1"/>
    <col min="5633" max="5633" width="13" style="1" customWidth="1"/>
    <col min="5634" max="5634" width="21.85546875" style="1" customWidth="1"/>
    <col min="5635" max="5888" width="9.140625" style="1"/>
    <col min="5889" max="5889" width="13" style="1" customWidth="1"/>
    <col min="5890" max="5890" width="21.85546875" style="1" customWidth="1"/>
    <col min="5891" max="6144" width="9.140625" style="1"/>
    <col min="6145" max="6145" width="13" style="1" customWidth="1"/>
    <col min="6146" max="6146" width="21.85546875" style="1" customWidth="1"/>
    <col min="6147" max="6400" width="9.140625" style="1"/>
    <col min="6401" max="6401" width="13" style="1" customWidth="1"/>
    <col min="6402" max="6402" width="21.85546875" style="1" customWidth="1"/>
    <col min="6403" max="6656" width="9.140625" style="1"/>
    <col min="6657" max="6657" width="13" style="1" customWidth="1"/>
    <col min="6658" max="6658" width="21.85546875" style="1" customWidth="1"/>
    <col min="6659" max="6912" width="9.140625" style="1"/>
    <col min="6913" max="6913" width="13" style="1" customWidth="1"/>
    <col min="6914" max="6914" width="21.85546875" style="1" customWidth="1"/>
    <col min="6915" max="7168" width="9.140625" style="1"/>
    <col min="7169" max="7169" width="13" style="1" customWidth="1"/>
    <col min="7170" max="7170" width="21.85546875" style="1" customWidth="1"/>
    <col min="7171" max="7424" width="9.140625" style="1"/>
    <col min="7425" max="7425" width="13" style="1" customWidth="1"/>
    <col min="7426" max="7426" width="21.85546875" style="1" customWidth="1"/>
    <col min="7427" max="7680" width="9.140625" style="1"/>
    <col min="7681" max="7681" width="13" style="1" customWidth="1"/>
    <col min="7682" max="7682" width="21.85546875" style="1" customWidth="1"/>
    <col min="7683" max="7936" width="9.140625" style="1"/>
    <col min="7937" max="7937" width="13" style="1" customWidth="1"/>
    <col min="7938" max="7938" width="21.85546875" style="1" customWidth="1"/>
    <col min="7939" max="8192" width="9.140625" style="1"/>
    <col min="8193" max="8193" width="13" style="1" customWidth="1"/>
    <col min="8194" max="8194" width="21.85546875" style="1" customWidth="1"/>
    <col min="8195" max="8448" width="9.140625" style="1"/>
    <col min="8449" max="8449" width="13" style="1" customWidth="1"/>
    <col min="8450" max="8450" width="21.85546875" style="1" customWidth="1"/>
    <col min="8451" max="8704" width="9.140625" style="1"/>
    <col min="8705" max="8705" width="13" style="1" customWidth="1"/>
    <col min="8706" max="8706" width="21.85546875" style="1" customWidth="1"/>
    <col min="8707" max="8960" width="9.140625" style="1"/>
    <col min="8961" max="8961" width="13" style="1" customWidth="1"/>
    <col min="8962" max="8962" width="21.85546875" style="1" customWidth="1"/>
    <col min="8963" max="9216" width="9.140625" style="1"/>
    <col min="9217" max="9217" width="13" style="1" customWidth="1"/>
    <col min="9218" max="9218" width="21.85546875" style="1" customWidth="1"/>
    <col min="9219" max="9472" width="9.140625" style="1"/>
    <col min="9473" max="9473" width="13" style="1" customWidth="1"/>
    <col min="9474" max="9474" width="21.85546875" style="1" customWidth="1"/>
    <col min="9475" max="9728" width="9.140625" style="1"/>
    <col min="9729" max="9729" width="13" style="1" customWidth="1"/>
    <col min="9730" max="9730" width="21.85546875" style="1" customWidth="1"/>
    <col min="9731" max="9984" width="9.140625" style="1"/>
    <col min="9985" max="9985" width="13" style="1" customWidth="1"/>
    <col min="9986" max="9986" width="21.85546875" style="1" customWidth="1"/>
    <col min="9987" max="10240" width="9.140625" style="1"/>
    <col min="10241" max="10241" width="13" style="1" customWidth="1"/>
    <col min="10242" max="10242" width="21.85546875" style="1" customWidth="1"/>
    <col min="10243" max="10496" width="9.140625" style="1"/>
    <col min="10497" max="10497" width="13" style="1" customWidth="1"/>
    <col min="10498" max="10498" width="21.85546875" style="1" customWidth="1"/>
    <col min="10499" max="10752" width="9.140625" style="1"/>
    <col min="10753" max="10753" width="13" style="1" customWidth="1"/>
    <col min="10754" max="10754" width="21.85546875" style="1" customWidth="1"/>
    <col min="10755" max="11008" width="9.140625" style="1"/>
    <col min="11009" max="11009" width="13" style="1" customWidth="1"/>
    <col min="11010" max="11010" width="21.85546875" style="1" customWidth="1"/>
    <col min="11011" max="11264" width="9.140625" style="1"/>
    <col min="11265" max="11265" width="13" style="1" customWidth="1"/>
    <col min="11266" max="11266" width="21.85546875" style="1" customWidth="1"/>
    <col min="11267" max="11520" width="9.140625" style="1"/>
    <col min="11521" max="11521" width="13" style="1" customWidth="1"/>
    <col min="11522" max="11522" width="21.85546875" style="1" customWidth="1"/>
    <col min="11523" max="11776" width="9.140625" style="1"/>
    <col min="11777" max="11777" width="13" style="1" customWidth="1"/>
    <col min="11778" max="11778" width="21.85546875" style="1" customWidth="1"/>
    <col min="11779" max="12032" width="9.140625" style="1"/>
    <col min="12033" max="12033" width="13" style="1" customWidth="1"/>
    <col min="12034" max="12034" width="21.85546875" style="1" customWidth="1"/>
    <col min="12035" max="12288" width="9.140625" style="1"/>
    <col min="12289" max="12289" width="13" style="1" customWidth="1"/>
    <col min="12290" max="12290" width="21.85546875" style="1" customWidth="1"/>
    <col min="12291" max="12544" width="9.140625" style="1"/>
    <col min="12545" max="12545" width="13" style="1" customWidth="1"/>
    <col min="12546" max="12546" width="21.85546875" style="1" customWidth="1"/>
    <col min="12547" max="12800" width="9.140625" style="1"/>
    <col min="12801" max="12801" width="13" style="1" customWidth="1"/>
    <col min="12802" max="12802" width="21.85546875" style="1" customWidth="1"/>
    <col min="12803" max="13056" width="9.140625" style="1"/>
    <col min="13057" max="13057" width="13" style="1" customWidth="1"/>
    <col min="13058" max="13058" width="21.85546875" style="1" customWidth="1"/>
    <col min="13059" max="13312" width="9.140625" style="1"/>
    <col min="13313" max="13313" width="13" style="1" customWidth="1"/>
    <col min="13314" max="13314" width="21.85546875" style="1" customWidth="1"/>
    <col min="13315" max="13568" width="9.140625" style="1"/>
    <col min="13569" max="13569" width="13" style="1" customWidth="1"/>
    <col min="13570" max="13570" width="21.85546875" style="1" customWidth="1"/>
    <col min="13571" max="13824" width="9.140625" style="1"/>
    <col min="13825" max="13825" width="13" style="1" customWidth="1"/>
    <col min="13826" max="13826" width="21.85546875" style="1" customWidth="1"/>
    <col min="13827" max="14080" width="9.140625" style="1"/>
    <col min="14081" max="14081" width="13" style="1" customWidth="1"/>
    <col min="14082" max="14082" width="21.85546875" style="1" customWidth="1"/>
    <col min="14083" max="14336" width="9.140625" style="1"/>
    <col min="14337" max="14337" width="13" style="1" customWidth="1"/>
    <col min="14338" max="14338" width="21.85546875" style="1" customWidth="1"/>
    <col min="14339" max="14592" width="9.140625" style="1"/>
    <col min="14593" max="14593" width="13" style="1" customWidth="1"/>
    <col min="14594" max="14594" width="21.85546875" style="1" customWidth="1"/>
    <col min="14595" max="14848" width="9.140625" style="1"/>
    <col min="14849" max="14849" width="13" style="1" customWidth="1"/>
    <col min="14850" max="14850" width="21.85546875" style="1" customWidth="1"/>
    <col min="14851" max="15104" width="9.140625" style="1"/>
    <col min="15105" max="15105" width="13" style="1" customWidth="1"/>
    <col min="15106" max="15106" width="21.85546875" style="1" customWidth="1"/>
    <col min="15107" max="15360" width="9.140625" style="1"/>
    <col min="15361" max="15361" width="13" style="1" customWidth="1"/>
    <col min="15362" max="15362" width="21.85546875" style="1" customWidth="1"/>
    <col min="15363" max="15616" width="9.140625" style="1"/>
    <col min="15617" max="15617" width="13" style="1" customWidth="1"/>
    <col min="15618" max="15618" width="21.85546875" style="1" customWidth="1"/>
    <col min="15619" max="15872" width="9.140625" style="1"/>
    <col min="15873" max="15873" width="13" style="1" customWidth="1"/>
    <col min="15874" max="15874" width="21.85546875" style="1" customWidth="1"/>
    <col min="15875" max="16128" width="9.140625" style="1"/>
    <col min="16129" max="16129" width="13" style="1" customWidth="1"/>
    <col min="16130" max="16130" width="21.85546875" style="1" customWidth="1"/>
    <col min="16131" max="16384" width="9.140625" style="1"/>
  </cols>
  <sheetData>
    <row r="1" spans="1:7">
      <c r="B1" s="2" t="s">
        <v>0</v>
      </c>
    </row>
    <row r="2" spans="1:7" ht="13.5" thickBot="1">
      <c r="B2" s="1" t="s">
        <v>1</v>
      </c>
    </row>
    <row r="3" spans="1:7" ht="13.5" thickBot="1">
      <c r="A3" s="3"/>
      <c r="B3" s="4"/>
      <c r="C3" s="4" t="s">
        <v>2</v>
      </c>
      <c r="D3" s="4">
        <v>2011</v>
      </c>
      <c r="E3" s="4" t="s">
        <v>3</v>
      </c>
      <c r="F3" s="4" t="s">
        <v>4</v>
      </c>
      <c r="G3" s="5" t="s">
        <v>5</v>
      </c>
    </row>
    <row r="4" spans="1:7">
      <c r="A4" s="3" t="s">
        <v>6</v>
      </c>
      <c r="B4" s="6" t="s">
        <v>7</v>
      </c>
      <c r="C4" s="7">
        <v>-1.8</v>
      </c>
      <c r="D4" s="7">
        <v>-0.8</v>
      </c>
      <c r="E4" s="7">
        <f>+D4-C4</f>
        <v>1</v>
      </c>
      <c r="F4" s="4">
        <v>8.1</v>
      </c>
      <c r="G4" s="8">
        <v>11.9</v>
      </c>
    </row>
    <row r="5" spans="1:7" ht="13.5" thickBot="1">
      <c r="A5" s="9"/>
      <c r="B5" s="10" t="s">
        <v>8</v>
      </c>
      <c r="C5" s="10">
        <v>-1.8</v>
      </c>
      <c r="D5" s="10">
        <v>-0.8</v>
      </c>
      <c r="E5" s="11">
        <f>+D5-C5</f>
        <v>1</v>
      </c>
      <c r="F5" s="12">
        <v>8.1</v>
      </c>
      <c r="G5" s="13">
        <v>11.9</v>
      </c>
    </row>
    <row r="6" spans="1:7">
      <c r="A6" s="9"/>
      <c r="B6" s="10" t="s">
        <v>9</v>
      </c>
      <c r="C6" s="14"/>
      <c r="D6" s="15">
        <v>10</v>
      </c>
      <c r="E6" s="16"/>
      <c r="F6" s="17"/>
      <c r="G6" s="17"/>
    </row>
    <row r="7" spans="1:7" ht="13.5" thickBot="1">
      <c r="A7" s="9"/>
      <c r="B7" s="10" t="s">
        <v>10</v>
      </c>
      <c r="C7" s="14"/>
      <c r="D7" s="15">
        <v>5</v>
      </c>
      <c r="E7" s="18"/>
      <c r="F7" s="19"/>
      <c r="G7" s="19"/>
    </row>
    <row r="8" spans="1:7">
      <c r="A8" s="9"/>
      <c r="B8" s="10" t="s">
        <v>11</v>
      </c>
      <c r="C8" s="20">
        <v>14</v>
      </c>
      <c r="D8" s="21"/>
      <c r="E8" s="21"/>
      <c r="F8" s="21"/>
      <c r="G8" s="22"/>
    </row>
    <row r="9" spans="1:7" ht="13.5" thickBot="1">
      <c r="A9" s="23"/>
      <c r="B9" s="12" t="s">
        <v>12</v>
      </c>
      <c r="C9" s="24"/>
      <c r="D9" s="25"/>
      <c r="E9" s="25"/>
      <c r="F9" s="25"/>
      <c r="G9" s="26"/>
    </row>
    <row r="10" spans="1:7">
      <c r="A10" s="9" t="s">
        <v>13</v>
      </c>
      <c r="B10" s="27" t="s">
        <v>7</v>
      </c>
      <c r="C10" s="27">
        <v>1.4</v>
      </c>
      <c r="D10" s="27">
        <v>2.2999999999999998</v>
      </c>
      <c r="E10" s="6">
        <f>+D10-C10</f>
        <v>0.89999999999999991</v>
      </c>
      <c r="F10" s="4">
        <v>9.8000000000000007</v>
      </c>
      <c r="G10" s="8">
        <v>-5.0999999999999996</v>
      </c>
    </row>
    <row r="11" spans="1:7" ht="13.5" thickBot="1">
      <c r="A11" s="9"/>
      <c r="B11" s="10" t="s">
        <v>8</v>
      </c>
      <c r="C11" s="10">
        <v>1.4</v>
      </c>
      <c r="D11" s="10">
        <v>2.2999999999999998</v>
      </c>
      <c r="E11" s="11">
        <f>+D11-C11</f>
        <v>0.89999999999999991</v>
      </c>
      <c r="F11" s="12">
        <v>9.8000000000000007</v>
      </c>
      <c r="G11" s="13">
        <v>-5.0999999999999996</v>
      </c>
    </row>
    <row r="12" spans="1:7">
      <c r="A12" s="9"/>
      <c r="B12" s="10" t="s">
        <v>9</v>
      </c>
      <c r="C12" s="14"/>
      <c r="D12" s="10">
        <v>10</v>
      </c>
      <c r="E12" s="16"/>
      <c r="F12" s="17"/>
      <c r="G12" s="17"/>
    </row>
    <row r="13" spans="1:7" ht="13.5" thickBot="1">
      <c r="A13" s="9"/>
      <c r="B13" s="10" t="s">
        <v>10</v>
      </c>
      <c r="C13" s="14"/>
      <c r="D13" s="10">
        <v>2</v>
      </c>
      <c r="E13" s="18"/>
      <c r="F13" s="19"/>
      <c r="G13" s="19"/>
    </row>
    <row r="14" spans="1:7">
      <c r="A14" s="9"/>
      <c r="B14" s="10" t="s">
        <v>11</v>
      </c>
      <c r="C14" s="28"/>
      <c r="D14" s="29"/>
      <c r="E14" s="29"/>
      <c r="F14" s="29"/>
      <c r="G14" s="30"/>
    </row>
    <row r="15" spans="1:7" ht="13.5" thickBot="1">
      <c r="A15" s="9"/>
      <c r="B15" s="31" t="s">
        <v>12</v>
      </c>
      <c r="C15" s="24"/>
      <c r="D15" s="25"/>
      <c r="E15" s="25"/>
      <c r="F15" s="25"/>
      <c r="G15" s="26"/>
    </row>
    <row r="16" spans="1:7">
      <c r="A16" s="3" t="s">
        <v>14</v>
      </c>
      <c r="B16" s="6" t="s">
        <v>7</v>
      </c>
      <c r="C16" s="6">
        <v>-6.3</v>
      </c>
      <c r="D16" s="6">
        <v>-5.0999999999999996</v>
      </c>
      <c r="E16" s="6">
        <f>+D16-C16</f>
        <v>1.2000000000000002</v>
      </c>
      <c r="F16" s="4">
        <v>4.9000000000000004</v>
      </c>
      <c r="G16" s="8">
        <v>-18.2</v>
      </c>
    </row>
    <row r="17" spans="1:7" ht="13.5" thickBot="1">
      <c r="A17" s="9"/>
      <c r="B17" s="10" t="s">
        <v>8</v>
      </c>
      <c r="C17" s="10">
        <v>-6.3</v>
      </c>
      <c r="D17" s="10">
        <v>-5.0999999999999996</v>
      </c>
      <c r="E17" s="11">
        <f>+D17-C17</f>
        <v>1.2000000000000002</v>
      </c>
      <c r="F17" s="12">
        <v>4.9000000000000004</v>
      </c>
      <c r="G17" s="32">
        <v>-18.2</v>
      </c>
    </row>
    <row r="18" spans="1:7">
      <c r="A18" s="9"/>
      <c r="B18" s="10" t="s">
        <v>9</v>
      </c>
      <c r="C18" s="14"/>
      <c r="D18" s="10">
        <v>12</v>
      </c>
      <c r="E18" s="16"/>
      <c r="F18" s="17"/>
      <c r="G18" s="17"/>
    </row>
    <row r="19" spans="1:7" ht="13.5" thickBot="1">
      <c r="A19" s="9"/>
      <c r="B19" s="10" t="s">
        <v>10</v>
      </c>
      <c r="C19" s="14"/>
      <c r="D19" s="10">
        <v>6</v>
      </c>
      <c r="E19" s="18"/>
      <c r="F19" s="19"/>
      <c r="G19" s="19"/>
    </row>
    <row r="20" spans="1:7">
      <c r="A20" s="9"/>
      <c r="B20" s="10" t="s">
        <v>11</v>
      </c>
      <c r="C20" s="20">
        <v>14</v>
      </c>
      <c r="D20" s="21"/>
      <c r="E20" s="21"/>
      <c r="F20" s="21"/>
      <c r="G20" s="22"/>
    </row>
    <row r="21" spans="1:7" ht="13.5" thickBot="1">
      <c r="A21" s="23"/>
      <c r="B21" s="12" t="s">
        <v>12</v>
      </c>
      <c r="C21" s="24"/>
      <c r="D21" s="25"/>
      <c r="E21" s="25"/>
      <c r="F21" s="25"/>
      <c r="G21" s="26"/>
    </row>
    <row r="22" spans="1:7">
      <c r="A22" s="9" t="s">
        <v>15</v>
      </c>
      <c r="B22" s="27" t="s">
        <v>16</v>
      </c>
      <c r="C22" s="27">
        <v>11.8</v>
      </c>
      <c r="D22" s="27">
        <v>13</v>
      </c>
      <c r="E22" s="33">
        <f>+D22-C22</f>
        <v>1.1999999999999993</v>
      </c>
      <c r="F22" s="34">
        <v>25</v>
      </c>
      <c r="G22" s="35">
        <v>1</v>
      </c>
    </row>
    <row r="23" spans="1:7">
      <c r="A23" s="9"/>
      <c r="B23" s="10" t="s">
        <v>17</v>
      </c>
      <c r="C23" s="10">
        <v>25.7</v>
      </c>
      <c r="D23" s="10">
        <v>26</v>
      </c>
      <c r="E23" s="15">
        <f>+D23-C23</f>
        <v>0.30000000000000071</v>
      </c>
      <c r="F23" s="36">
        <v>31</v>
      </c>
      <c r="G23" s="37">
        <v>16</v>
      </c>
    </row>
    <row r="24" spans="1:7">
      <c r="A24" s="9"/>
      <c r="B24" s="10" t="s">
        <v>18</v>
      </c>
      <c r="C24" s="10">
        <v>0</v>
      </c>
      <c r="D24" s="10"/>
      <c r="E24" s="15">
        <f>+D24-C24</f>
        <v>0</v>
      </c>
      <c r="F24" s="36"/>
      <c r="G24" s="37"/>
    </row>
    <row r="25" spans="1:7" ht="13.5" thickBot="1">
      <c r="A25" s="23"/>
      <c r="B25" s="12" t="s">
        <v>19</v>
      </c>
      <c r="C25" s="12">
        <v>0</v>
      </c>
      <c r="D25" s="12"/>
      <c r="E25" s="38">
        <f>+D25-C25</f>
        <v>0</v>
      </c>
      <c r="F25" s="39"/>
      <c r="G25" s="32"/>
    </row>
    <row r="26" spans="1:7">
      <c r="A26" s="9"/>
      <c r="B26" s="27"/>
      <c r="C26" s="27" t="s">
        <v>2</v>
      </c>
      <c r="D26" s="27">
        <v>2011</v>
      </c>
      <c r="E26" s="40" t="s">
        <v>3</v>
      </c>
      <c r="F26" s="33" t="s">
        <v>20</v>
      </c>
      <c r="G26" s="41" t="s">
        <v>21</v>
      </c>
    </row>
    <row r="27" spans="1:7">
      <c r="A27" s="9" t="s">
        <v>22</v>
      </c>
      <c r="B27" s="10" t="s">
        <v>7</v>
      </c>
      <c r="C27" s="10">
        <v>37</v>
      </c>
      <c r="D27" s="10">
        <v>31.300000000000004</v>
      </c>
      <c r="E27" s="10">
        <f>+D27-C27</f>
        <v>-5.6999999999999957</v>
      </c>
      <c r="F27" s="42">
        <f>+D27/C27*100</f>
        <v>84.594594594594611</v>
      </c>
      <c r="G27" s="43">
        <v>5.2</v>
      </c>
    </row>
    <row r="28" spans="1:7" ht="13.5" thickBot="1">
      <c r="A28" s="9"/>
      <c r="B28" s="10" t="s">
        <v>8</v>
      </c>
      <c r="C28" s="10">
        <v>37</v>
      </c>
      <c r="D28" s="10">
        <v>31.300000000000004</v>
      </c>
      <c r="E28" s="11">
        <f>+D28-C28</f>
        <v>-5.6999999999999957</v>
      </c>
      <c r="F28" s="42">
        <f>+D28/C28*100</f>
        <v>84.594594594594611</v>
      </c>
      <c r="G28" s="13">
        <v>5.2</v>
      </c>
    </row>
    <row r="29" spans="1:7">
      <c r="A29" s="9"/>
      <c r="B29" s="10" t="s">
        <v>23</v>
      </c>
      <c r="C29" s="10">
        <v>16</v>
      </c>
      <c r="D29" s="10">
        <v>17</v>
      </c>
      <c r="E29" s="15">
        <f>+D29-C29</f>
        <v>1</v>
      </c>
      <c r="F29" s="16"/>
    </row>
    <row r="30" spans="1:7">
      <c r="A30" s="9"/>
      <c r="B30" s="10" t="s">
        <v>24</v>
      </c>
      <c r="C30" s="10">
        <v>9</v>
      </c>
      <c r="D30" s="10">
        <v>10</v>
      </c>
      <c r="E30" s="15">
        <f>+D30-C30</f>
        <v>1</v>
      </c>
      <c r="F30" s="44"/>
    </row>
    <row r="31" spans="1:7" ht="13.5" thickBot="1">
      <c r="A31" s="9"/>
      <c r="B31" s="10" t="s">
        <v>25</v>
      </c>
      <c r="C31" s="10">
        <v>1</v>
      </c>
      <c r="D31" s="10">
        <v>0</v>
      </c>
      <c r="E31" s="15">
        <f>+D31-C31</f>
        <v>-1</v>
      </c>
      <c r="F31" s="18"/>
    </row>
    <row r="32" spans="1:7" ht="13.5" thickBot="1">
      <c r="A32" s="23"/>
      <c r="B32" s="12" t="s">
        <v>11</v>
      </c>
      <c r="C32" s="45"/>
      <c r="D32" s="46"/>
      <c r="E32" s="46"/>
      <c r="F32" s="47"/>
    </row>
    <row r="33" spans="1:6">
      <c r="A33" s="3" t="s">
        <v>26</v>
      </c>
      <c r="B33" s="4"/>
      <c r="C33" s="4"/>
      <c r="D33" s="48" t="s">
        <v>27</v>
      </c>
      <c r="E33" s="48"/>
      <c r="F33" s="49"/>
    </row>
    <row r="34" spans="1:6" ht="13.5" thickBot="1">
      <c r="A34" s="9" t="s">
        <v>28</v>
      </c>
      <c r="B34" s="50"/>
      <c r="C34" s="50">
        <v>2011</v>
      </c>
      <c r="D34" s="31" t="s">
        <v>29</v>
      </c>
      <c r="E34" s="31" t="s">
        <v>30</v>
      </c>
      <c r="F34" s="51" t="s">
        <v>31</v>
      </c>
    </row>
    <row r="35" spans="1:6" ht="14.25">
      <c r="A35" s="9"/>
      <c r="B35" s="6" t="s">
        <v>32</v>
      </c>
      <c r="C35" s="6">
        <v>50.6</v>
      </c>
      <c r="D35" s="6">
        <v>40.9</v>
      </c>
      <c r="E35" s="6">
        <v>126.6</v>
      </c>
      <c r="F35" s="35">
        <v>1.9</v>
      </c>
    </row>
    <row r="36" spans="1:6" ht="14.25">
      <c r="A36" s="9"/>
      <c r="B36" s="10" t="s">
        <v>33</v>
      </c>
      <c r="C36" s="10">
        <v>40</v>
      </c>
      <c r="D36" s="10">
        <v>13.5</v>
      </c>
      <c r="E36" s="10">
        <v>61.5</v>
      </c>
      <c r="F36" s="37">
        <v>0</v>
      </c>
    </row>
    <row r="37" spans="1:6" ht="14.25">
      <c r="A37" s="9"/>
      <c r="B37" s="10" t="s">
        <v>34</v>
      </c>
      <c r="C37" s="10">
        <v>18</v>
      </c>
      <c r="D37" s="10">
        <v>5.2</v>
      </c>
      <c r="E37" s="10">
        <v>27.6</v>
      </c>
      <c r="F37" s="37">
        <v>0</v>
      </c>
    </row>
    <row r="38" spans="1:6" ht="15" thickBot="1">
      <c r="A38" s="23"/>
      <c r="B38" s="12" t="s">
        <v>35</v>
      </c>
      <c r="C38" s="12">
        <v>0</v>
      </c>
      <c r="D38" s="12">
        <v>0.1</v>
      </c>
      <c r="E38" s="12">
        <v>1.1000000000000001</v>
      </c>
      <c r="F38" s="32">
        <v>0</v>
      </c>
    </row>
    <row r="39" spans="1:6">
      <c r="A39" s="1" t="s">
        <v>36</v>
      </c>
    </row>
    <row r="40" spans="1:6">
      <c r="A40" s="2" t="s">
        <v>37</v>
      </c>
    </row>
    <row r="41" spans="1:6">
      <c r="A41" s="52" t="s">
        <v>38</v>
      </c>
    </row>
    <row r="42" spans="1:6">
      <c r="A42" s="52" t="s">
        <v>39</v>
      </c>
    </row>
    <row r="43" spans="1:6">
      <c r="A43" s="53" t="s">
        <v>40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leden</vt:lpstr>
      <vt:lpstr>Graf 1-1</vt:lpstr>
      <vt:lpstr>Graf 1-2</vt:lpstr>
      <vt:lpstr>Graf 1-3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2011-02-01T08:08:30Z</dcterms:created>
  <dcterms:modified xsi:type="dcterms:W3CDTF">2011-02-01T09:23:53Z</dcterms:modified>
</cp:coreProperties>
</file>